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2635" windowHeight="10095"/>
  </bookViews>
  <sheets>
    <sheet name="여행사 호출비교" sheetId="5" r:id="rId1"/>
    <sheet name="A여행사" sheetId="1" r:id="rId2"/>
    <sheet name="B여행사" sheetId="2" r:id="rId3"/>
    <sheet name="C여행사" sheetId="3" r:id="rId4"/>
  </sheets>
  <calcPr calcId="125725"/>
</workbook>
</file>

<file path=xl/calcChain.xml><?xml version="1.0" encoding="utf-8"?>
<calcChain xmlns="http://schemas.openxmlformats.org/spreadsheetml/2006/main">
  <c r="B11" i="5"/>
  <c r="C11"/>
  <c r="D11"/>
  <c r="E11"/>
  <c r="F11"/>
  <c r="B10"/>
  <c r="B9"/>
  <c r="B8"/>
  <c r="C10"/>
  <c r="C9"/>
  <c r="C8"/>
  <c r="D10"/>
  <c r="D9"/>
  <c r="D8"/>
  <c r="E10"/>
  <c r="E9"/>
  <c r="E8"/>
  <c r="F10"/>
  <c r="F9"/>
  <c r="F8"/>
  <c r="G8"/>
  <c r="G11"/>
  <c r="G10"/>
  <c r="G9"/>
</calcChain>
</file>

<file path=xl/sharedStrings.xml><?xml version="1.0" encoding="utf-8"?>
<sst xmlns="http://schemas.openxmlformats.org/spreadsheetml/2006/main" count="348" uniqueCount="203">
  <si>
    <t>revadd</t>
  </si>
  <si>
    <t>carfeelist_r</t>
  </si>
  <si>
    <t>carlist_r</t>
  </si>
  <si>
    <t>carnblocksearch_r</t>
  </si>
  <si>
    <t>carnblocksearchbymodelnumbers_r</t>
  </si>
  <si>
    <t>checkcanupdate</t>
  </si>
  <si>
    <t>inslist_r</t>
  </si>
  <si>
    <t>revcancel</t>
  </si>
  <si>
    <t>revdetail</t>
  </si>
  <si>
    <t>revlist</t>
  </si>
  <si>
    <t>revupdate2</t>
  </si>
  <si>
    <t>carnblocksearchbymodelcodes</t>
  </si>
  <si>
    <t>carsearch_r</t>
  </si>
  <si>
    <t>예약접수</t>
    <phoneticPr fontId="1" type="noConversion"/>
  </si>
  <si>
    <t>요금표조회</t>
    <phoneticPr fontId="1" type="noConversion"/>
  </si>
  <si>
    <t>차량정보</t>
    <phoneticPr fontId="1" type="noConversion"/>
  </si>
  <si>
    <t>가능검색</t>
    <phoneticPr fontId="1" type="noConversion"/>
  </si>
  <si>
    <t>보험조회</t>
    <phoneticPr fontId="1" type="noConversion"/>
  </si>
  <si>
    <t>예약취소</t>
    <phoneticPr fontId="1" type="noConversion"/>
  </si>
  <si>
    <t>예약정보</t>
    <phoneticPr fontId="1" type="noConversion"/>
  </si>
  <si>
    <t>예약목록</t>
    <phoneticPr fontId="1" type="noConversion"/>
  </si>
  <si>
    <t>예약변경</t>
    <phoneticPr fontId="1" type="noConversion"/>
  </si>
  <si>
    <t>변경가능체크</t>
    <phoneticPr fontId="1" type="noConversion"/>
  </si>
  <si>
    <t>쿼리종류</t>
    <phoneticPr fontId="1" type="noConversion"/>
  </si>
  <si>
    <t>쿼리이름</t>
    <phoneticPr fontId="1" type="noConversion"/>
  </si>
  <si>
    <t>호출비용</t>
    <phoneticPr fontId="1" type="noConversion"/>
  </si>
  <si>
    <t>호출수(a)</t>
    <phoneticPr fontId="1" type="noConversion"/>
  </si>
  <si>
    <t>호출비용(c=a/b)</t>
    <phoneticPr fontId="1" type="noConversion"/>
  </si>
  <si>
    <t>쿼리단가(b)(호출수/1원)</t>
    <phoneticPr fontId="1" type="noConversion"/>
  </si>
  <si>
    <t>651 원</t>
  </si>
  <si>
    <t>2,030 원</t>
  </si>
  <si>
    <t>2,038 개</t>
  </si>
  <si>
    <t>98 원</t>
  </si>
  <si>
    <t>69,034 개</t>
  </si>
  <si>
    <t>115,883 개</t>
  </si>
  <si>
    <t>135 개</t>
  </si>
  <si>
    <t>114 개</t>
  </si>
  <si>
    <t>98 개</t>
  </si>
  <si>
    <t>728 개</t>
  </si>
  <si>
    <t>72 원</t>
  </si>
  <si>
    <t>58 개</t>
  </si>
  <si>
    <t>651 개</t>
    <phoneticPr fontId="1" type="noConversion"/>
  </si>
  <si>
    <t>2,030 개</t>
    <phoneticPr fontId="1" type="noConversion"/>
  </si>
  <si>
    <t>1,029 개</t>
  </si>
  <si>
    <t>1,029 원</t>
  </si>
  <si>
    <t>2,819 개</t>
  </si>
  <si>
    <t>2,819 원</t>
  </si>
  <si>
    <t>690 개</t>
  </si>
  <si>
    <t>33 원</t>
  </si>
  <si>
    <t>172,546 개</t>
  </si>
  <si>
    <t>199,574 개</t>
  </si>
  <si>
    <t>258 개</t>
  </si>
  <si>
    <t>2,830 개</t>
  </si>
  <si>
    <t>272 개</t>
  </si>
  <si>
    <t>184 개</t>
  </si>
  <si>
    <t>552 개</t>
  </si>
  <si>
    <t>80 개</t>
  </si>
  <si>
    <t>20</t>
    <phoneticPr fontId="1" type="noConversion"/>
  </si>
  <si>
    <t>40</t>
    <phoneticPr fontId="1" type="noConversion"/>
  </si>
  <si>
    <t>10</t>
    <phoneticPr fontId="1" type="noConversion"/>
  </si>
  <si>
    <t>예약접수</t>
    <phoneticPr fontId="1" type="noConversion"/>
  </si>
  <si>
    <t>1</t>
    <phoneticPr fontId="1" type="noConversion"/>
  </si>
  <si>
    <t>요금표조회</t>
    <phoneticPr fontId="1" type="noConversion"/>
  </si>
  <si>
    <t>차량정보</t>
    <phoneticPr fontId="1" type="noConversion"/>
  </si>
  <si>
    <t>20</t>
    <phoneticPr fontId="1" type="noConversion"/>
  </si>
  <si>
    <t>가능검색</t>
    <phoneticPr fontId="1" type="noConversion"/>
  </si>
  <si>
    <t>변경가능체크</t>
    <phoneticPr fontId="1" type="noConversion"/>
  </si>
  <si>
    <t>보험조회</t>
    <phoneticPr fontId="1" type="noConversion"/>
  </si>
  <si>
    <t>예약취소</t>
    <phoneticPr fontId="1" type="noConversion"/>
  </si>
  <si>
    <t>예약정보</t>
    <phoneticPr fontId="1" type="noConversion"/>
  </si>
  <si>
    <t>예약목록</t>
    <phoneticPr fontId="1" type="noConversion"/>
  </si>
  <si>
    <t>10</t>
    <phoneticPr fontId="1" type="noConversion"/>
  </si>
  <si>
    <t>예약변경</t>
    <phoneticPr fontId="1" type="noConversion"/>
  </si>
  <si>
    <t>11,684 개</t>
  </si>
  <si>
    <t>774 개</t>
  </si>
  <si>
    <t>38 원</t>
  </si>
  <si>
    <t>4,955,143 개</t>
  </si>
  <si>
    <t>12,163 개</t>
  </si>
  <si>
    <t>30,385 개</t>
  </si>
  <si>
    <t>carsearchbymodelnumbers_r</t>
  </si>
  <si>
    <t>13 개</t>
  </si>
  <si>
    <t>0 원</t>
  </si>
  <si>
    <t>5,391,275 개</t>
  </si>
  <si>
    <t>2,459 개</t>
  </si>
  <si>
    <t>421,472 개</t>
  </si>
  <si>
    <t>12,736 개</t>
  </si>
  <si>
    <t>1,274 원</t>
  </si>
  <si>
    <t>6,677 개</t>
  </si>
  <si>
    <t>843 개</t>
  </si>
  <si>
    <t>42 원</t>
  </si>
  <si>
    <t>1,836,230 개</t>
  </si>
  <si>
    <t>6,838 개</t>
  </si>
  <si>
    <t>171 원</t>
  </si>
  <si>
    <t>33,664 개</t>
  </si>
  <si>
    <t>20 개</t>
  </si>
  <si>
    <t>2,173,067 개</t>
  </si>
  <si>
    <t>938 개</t>
  </si>
  <si>
    <t>643,898 개</t>
  </si>
  <si>
    <t>18,043 개</t>
  </si>
  <si>
    <t>1,803 원</t>
  </si>
  <si>
    <t>20,032 개</t>
  </si>
  <si>
    <t>addetcitem</t>
  </si>
  <si>
    <t>3,452 개</t>
  </si>
  <si>
    <t>carnblocksearch</t>
  </si>
  <si>
    <t>42,136 개</t>
  </si>
  <si>
    <t>324,459 개</t>
  </si>
  <si>
    <t>etclist_r</t>
  </si>
  <si>
    <t>151 개</t>
  </si>
  <si>
    <t>8 원</t>
  </si>
  <si>
    <t>141 개</t>
  </si>
  <si>
    <t>4,807 개</t>
  </si>
  <si>
    <t>240,318 개</t>
  </si>
  <si>
    <t>1,710 개</t>
  </si>
  <si>
    <t>14,752 개</t>
  </si>
  <si>
    <t>3,905 개</t>
  </si>
  <si>
    <t>124,089 개</t>
  </si>
  <si>
    <t>889,746 개</t>
  </si>
  <si>
    <t>1 개</t>
  </si>
  <si>
    <t>162 개</t>
  </si>
  <si>
    <t>9 원</t>
  </si>
  <si>
    <t>140 개</t>
  </si>
  <si>
    <t>4,169 개</t>
  </si>
  <si>
    <t>236,822 개</t>
  </si>
  <si>
    <t>4,505 개</t>
  </si>
  <si>
    <t>451 원</t>
  </si>
  <si>
    <t>7 개</t>
  </si>
  <si>
    <t>기타상품조회</t>
    <phoneticPr fontId="1" type="noConversion"/>
  </si>
  <si>
    <t>기타상품접수</t>
    <phoneticPr fontId="1" type="noConversion"/>
  </si>
  <si>
    <t>B여행사</t>
    <phoneticPr fontId="1" type="noConversion"/>
  </si>
  <si>
    <t>C여행사</t>
    <phoneticPr fontId="1" type="noConversion"/>
  </si>
  <si>
    <t>A여행사</t>
    <phoneticPr fontId="1" type="noConversion"/>
  </si>
  <si>
    <t>기간</t>
    <phoneticPr fontId="1" type="noConversion"/>
  </si>
  <si>
    <t>호출수합계</t>
    <phoneticPr fontId="1" type="noConversion"/>
  </si>
  <si>
    <t>예약수합계</t>
    <phoneticPr fontId="1" type="noConversion"/>
  </si>
  <si>
    <t>렌트사수</t>
    <phoneticPr fontId="1" type="noConversion"/>
  </si>
  <si>
    <t>렌트사평균</t>
    <phoneticPr fontId="1" type="noConversion"/>
  </si>
  <si>
    <t>호출수/예약</t>
    <phoneticPr fontId="1" type="noConversion"/>
  </si>
  <si>
    <t>호출비용/예약</t>
    <phoneticPr fontId="1" type="noConversion"/>
  </si>
  <si>
    <t>호출당예약율</t>
    <phoneticPr fontId="1" type="noConversion"/>
  </si>
  <si>
    <t>2020년 7월</t>
    <phoneticPr fontId="1" type="noConversion"/>
  </si>
  <si>
    <t>2020년 5월</t>
    <phoneticPr fontId="1" type="noConversion"/>
  </si>
  <si>
    <t>C여행사 2020년 5월</t>
    <phoneticPr fontId="1" type="noConversion"/>
  </si>
  <si>
    <t>C여행사 2020년 7월</t>
    <phoneticPr fontId="1" type="noConversion"/>
  </si>
  <si>
    <t>B여행사 2020년 5월</t>
    <phoneticPr fontId="1" type="noConversion"/>
  </si>
  <si>
    <t>B여행사 2020년 7월</t>
    <phoneticPr fontId="1" type="noConversion"/>
  </si>
  <si>
    <t>A여행사 2020년 7월</t>
    <phoneticPr fontId="1" type="noConversion"/>
  </si>
  <si>
    <t>A여행사 2020년 5월</t>
    <phoneticPr fontId="1" type="noConversion"/>
  </si>
  <si>
    <t>원</t>
    <phoneticPr fontId="1" type="noConversion"/>
  </si>
  <si>
    <t>개</t>
    <phoneticPr fontId="1" type="noConversion"/>
  </si>
  <si>
    <t>%</t>
    <phoneticPr fontId="1" type="noConversion"/>
  </si>
  <si>
    <t>8,629 원</t>
    <phoneticPr fontId="1" type="noConversion"/>
  </si>
  <si>
    <t>1,449 원</t>
    <phoneticPr fontId="1" type="noConversion"/>
  </si>
  <si>
    <t>8</t>
    <phoneticPr fontId="1" type="noConversion"/>
  </si>
  <si>
    <t>80</t>
    <phoneticPr fontId="1" type="noConversion"/>
  </si>
  <si>
    <t>21,569 원</t>
    <phoneticPr fontId="1" type="noConversion"/>
  </si>
  <si>
    <t>2,495 원</t>
    <phoneticPr fontId="1" type="noConversion"/>
  </si>
  <si>
    <t>8</t>
    <phoneticPr fontId="1" type="noConversion"/>
  </si>
  <si>
    <t>80</t>
    <phoneticPr fontId="1" type="noConversion"/>
  </si>
  <si>
    <t>10</t>
    <phoneticPr fontId="1" type="noConversion"/>
  </si>
  <si>
    <t>100</t>
    <phoneticPr fontId="1" type="noConversion"/>
  </si>
  <si>
    <t>619,391 원</t>
    <phoneticPr fontId="1" type="noConversion"/>
  </si>
  <si>
    <t>152 원</t>
    <phoneticPr fontId="1" type="noConversion"/>
  </si>
  <si>
    <t>3,038 원</t>
    <phoneticPr fontId="1" type="noConversion"/>
  </si>
  <si>
    <t>229,528 원</t>
    <phoneticPr fontId="1" type="noConversion"/>
  </si>
  <si>
    <t>85 원</t>
    <phoneticPr fontId="1" type="noConversion"/>
  </si>
  <si>
    <t>3,364 원</t>
    <phoneticPr fontId="1" type="noConversion"/>
  </si>
  <si>
    <t>5,266 원</t>
    <phoneticPr fontId="1" type="noConversion"/>
  </si>
  <si>
    <t>4,056 원</t>
    <phoneticPr fontId="1" type="noConversion"/>
  </si>
  <si>
    <t>15,512 원</t>
    <phoneticPr fontId="1" type="noConversion"/>
  </si>
  <si>
    <t>11,121 원</t>
    <phoneticPr fontId="1" type="noConversion"/>
  </si>
  <si>
    <t>5</t>
    <phoneticPr fontId="1" type="noConversion"/>
  </si>
  <si>
    <t>5 원</t>
    <phoneticPr fontId="1" type="noConversion"/>
  </si>
  <si>
    <t>48,064 원</t>
    <phoneticPr fontId="1" type="noConversion"/>
  </si>
  <si>
    <t>4 원</t>
    <phoneticPr fontId="1" type="noConversion"/>
  </si>
  <si>
    <t>47,364 원</t>
    <phoneticPr fontId="1" type="noConversion"/>
  </si>
  <si>
    <t>134,780 원</t>
    <phoneticPr fontId="1" type="noConversion"/>
  </si>
  <si>
    <t>84,296 원</t>
    <phoneticPr fontId="1" type="noConversion"/>
  </si>
  <si>
    <t>54,328 원</t>
    <phoneticPr fontId="1" type="noConversion"/>
  </si>
  <si>
    <t>128,780 원</t>
    <phoneticPr fontId="1" type="noConversion"/>
  </si>
  <si>
    <t>49 원</t>
    <phoneticPr fontId="1" type="noConversion"/>
  </si>
  <si>
    <t>20 원</t>
    <phoneticPr fontId="1" type="noConversion"/>
  </si>
  <si>
    <t>73 원</t>
    <phoneticPr fontId="1" type="noConversion"/>
  </si>
  <si>
    <t>56 원</t>
    <phoneticPr fontId="1" type="noConversion"/>
  </si>
  <si>
    <t>38 원</t>
    <phoneticPr fontId="1" type="noConversion"/>
  </si>
  <si>
    <t>134 원</t>
    <phoneticPr fontId="1" type="noConversion"/>
  </si>
  <si>
    <t>39 원</t>
    <phoneticPr fontId="1" type="noConversion"/>
  </si>
  <si>
    <t>2</t>
    <phoneticPr fontId="1" type="noConversion"/>
  </si>
  <si>
    <t>13 원</t>
    <phoneticPr fontId="1" type="noConversion"/>
  </si>
  <si>
    <t>6 원</t>
    <phoneticPr fontId="1" type="noConversion"/>
  </si>
  <si>
    <t>55 원</t>
    <phoneticPr fontId="1" type="noConversion"/>
  </si>
  <si>
    <t>29 원</t>
    <phoneticPr fontId="1" type="noConversion"/>
  </si>
  <si>
    <t>2</t>
    <phoneticPr fontId="1" type="noConversion"/>
  </si>
  <si>
    <t>5,838 원</t>
    <phoneticPr fontId="1" type="noConversion"/>
  </si>
  <si>
    <t>1,231 원</t>
    <phoneticPr fontId="1" type="noConversion"/>
  </si>
  <si>
    <t>3,337 원</t>
    <phoneticPr fontId="1" type="noConversion"/>
  </si>
  <si>
    <t>468 원</t>
    <phoneticPr fontId="1" type="noConversion"/>
  </si>
  <si>
    <t>10,016 원</t>
    <phoneticPr fontId="1" type="noConversion"/>
  </si>
  <si>
    <t>1,727 원</t>
    <phoneticPr fontId="1" type="noConversion"/>
  </si>
  <si>
    <t>2,403 원</t>
    <phoneticPr fontId="1" type="noConversion"/>
  </si>
  <si>
    <t>2,084 원</t>
    <phoneticPr fontId="1" type="noConversion"/>
  </si>
  <si>
    <t>0 원</t>
    <phoneticPr fontId="1" type="noConversion"/>
  </si>
  <si>
    <t>1,951 원</t>
    <phoneticPr fontId="1" type="noConversion"/>
  </si>
  <si>
    <t>7,377 원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</si>
</sst>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0%"/>
    <numFmt numFmtId="178" formatCode="#,##0_);[Red]\(#,##0\)"/>
    <numFmt numFmtId="179" formatCode="#,##0_ "/>
  </numFmts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49" fontId="3" fillId="2" borderId="1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>
      <alignment vertical="center"/>
    </xf>
    <xf numFmtId="49" fontId="0" fillId="0" borderId="0" xfId="0" applyNumberFormat="1">
      <alignment vertical="center"/>
    </xf>
    <xf numFmtId="49" fontId="0" fillId="0" borderId="2" xfId="0" applyNumberFormat="1" applyBorder="1">
      <alignment vertical="center"/>
    </xf>
    <xf numFmtId="176" fontId="3" fillId="2" borderId="1" xfId="0" applyNumberFormat="1" applyFont="1" applyFill="1" applyBorder="1" applyAlignment="1">
      <alignment horizontal="right" vertical="top" wrapText="1"/>
    </xf>
    <xf numFmtId="178" fontId="0" fillId="3" borderId="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178" fontId="0" fillId="4" borderId="1" xfId="0" applyNumberFormat="1" applyFill="1" applyBorder="1">
      <alignment vertical="center"/>
    </xf>
    <xf numFmtId="177" fontId="0" fillId="4" borderId="1" xfId="0" applyNumberFormat="1" applyFill="1" applyBorder="1">
      <alignment vertical="center"/>
    </xf>
    <xf numFmtId="0" fontId="0" fillId="5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9" fontId="3" fillId="2" borderId="1" xfId="0" applyNumberFormat="1" applyFont="1" applyFill="1" applyBorder="1" applyAlignment="1">
      <alignment horizontal="right" vertical="top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1"/>
  <sheetViews>
    <sheetView tabSelected="1" workbookViewId="0">
      <selection activeCell="A14" sqref="A14"/>
    </sheetView>
  </sheetViews>
  <sheetFormatPr defaultRowHeight="16.5"/>
  <cols>
    <col min="1" max="1" width="13.875" bestFit="1" customWidth="1"/>
    <col min="2" max="7" width="15.625" customWidth="1"/>
    <col min="8" max="8" width="3.375" bestFit="1" customWidth="1"/>
  </cols>
  <sheetData>
    <row r="2" spans="1:8">
      <c r="A2" s="17"/>
      <c r="B2" s="18" t="s">
        <v>130</v>
      </c>
      <c r="C2" s="18" t="s">
        <v>128</v>
      </c>
      <c r="D2" s="18" t="s">
        <v>129</v>
      </c>
      <c r="E2" s="19" t="s">
        <v>130</v>
      </c>
      <c r="F2" s="19" t="s">
        <v>128</v>
      </c>
      <c r="G2" s="19" t="s">
        <v>129</v>
      </c>
      <c r="H2" s="17"/>
    </row>
    <row r="3" spans="1:8">
      <c r="A3" s="17" t="s">
        <v>131</v>
      </c>
      <c r="B3" s="22" t="s">
        <v>139</v>
      </c>
      <c r="C3" s="22"/>
      <c r="D3" s="22"/>
      <c r="E3" s="23" t="s">
        <v>140</v>
      </c>
      <c r="F3" s="23"/>
      <c r="G3" s="23"/>
      <c r="H3" s="17"/>
    </row>
    <row r="4" spans="1:8">
      <c r="A4" s="17" t="s">
        <v>132</v>
      </c>
      <c r="B4" s="13">
        <v>380834</v>
      </c>
      <c r="C4" s="13">
        <v>10838104</v>
      </c>
      <c r="D4" s="13">
        <v>1278298</v>
      </c>
      <c r="E4" s="15">
        <v>192807</v>
      </c>
      <c r="F4" s="15">
        <v>4720218</v>
      </c>
      <c r="G4" s="15">
        <v>637206</v>
      </c>
      <c r="H4" s="17" t="s">
        <v>148</v>
      </c>
    </row>
    <row r="5" spans="1:8">
      <c r="A5" s="17" t="s">
        <v>133</v>
      </c>
      <c r="B5" s="13">
        <v>1029</v>
      </c>
      <c r="C5" s="13">
        <v>11684</v>
      </c>
      <c r="D5" s="13">
        <v>14752</v>
      </c>
      <c r="E5" s="15">
        <v>651</v>
      </c>
      <c r="F5" s="15">
        <v>6677</v>
      </c>
      <c r="G5" s="15">
        <v>20032</v>
      </c>
      <c r="H5" s="17" t="s">
        <v>148</v>
      </c>
    </row>
    <row r="6" spans="1:8">
      <c r="A6" s="17" t="s">
        <v>25</v>
      </c>
      <c r="B6" s="13">
        <v>26375</v>
      </c>
      <c r="C6" s="13">
        <v>850038</v>
      </c>
      <c r="D6" s="13">
        <v>85877</v>
      </c>
      <c r="E6" s="15">
        <v>11746</v>
      </c>
      <c r="F6" s="15">
        <v>421735</v>
      </c>
      <c r="G6" s="15">
        <v>71716</v>
      </c>
      <c r="H6" s="17" t="s">
        <v>147</v>
      </c>
    </row>
    <row r="7" spans="1:8">
      <c r="A7" s="17" t="s">
        <v>134</v>
      </c>
      <c r="B7" s="13">
        <v>7</v>
      </c>
      <c r="C7" s="13">
        <v>16</v>
      </c>
      <c r="D7" s="13">
        <v>5</v>
      </c>
      <c r="E7" s="15">
        <v>6</v>
      </c>
      <c r="F7" s="15">
        <v>16</v>
      </c>
      <c r="G7" s="15">
        <v>5</v>
      </c>
      <c r="H7" s="17" t="s">
        <v>148</v>
      </c>
    </row>
    <row r="8" spans="1:8">
      <c r="A8" s="17" t="s">
        <v>135</v>
      </c>
      <c r="B8" s="13">
        <f t="shared" ref="B8:G8" si="0">B6/B7</f>
        <v>3767.8571428571427</v>
      </c>
      <c r="C8" s="13">
        <f t="shared" si="0"/>
        <v>53127.375</v>
      </c>
      <c r="D8" s="13">
        <f t="shared" si="0"/>
        <v>17175.400000000001</v>
      </c>
      <c r="E8" s="15">
        <f t="shared" si="0"/>
        <v>1957.6666666666667</v>
      </c>
      <c r="F8" s="15">
        <f t="shared" si="0"/>
        <v>26358.4375</v>
      </c>
      <c r="G8" s="15">
        <f t="shared" si="0"/>
        <v>14343.2</v>
      </c>
      <c r="H8" s="17" t="s">
        <v>147</v>
      </c>
    </row>
    <row r="9" spans="1:8">
      <c r="A9" s="17" t="s">
        <v>136</v>
      </c>
      <c r="B9" s="13">
        <f t="shared" ref="B9:G9" si="1">B4/B5</f>
        <v>370.1010689990282</v>
      </c>
      <c r="C9" s="13">
        <f t="shared" si="1"/>
        <v>927.60219103046904</v>
      </c>
      <c r="D9" s="13">
        <f t="shared" si="1"/>
        <v>86.652521691973973</v>
      </c>
      <c r="E9" s="15">
        <f t="shared" si="1"/>
        <v>296.17050691244242</v>
      </c>
      <c r="F9" s="15">
        <f t="shared" si="1"/>
        <v>706.93694773101697</v>
      </c>
      <c r="G9" s="15">
        <f t="shared" si="1"/>
        <v>31.809404952076676</v>
      </c>
      <c r="H9" s="17" t="s">
        <v>148</v>
      </c>
    </row>
    <row r="10" spans="1:8">
      <c r="A10" s="17" t="s">
        <v>137</v>
      </c>
      <c r="B10" s="13">
        <f t="shared" ref="B10:G10" si="2">B6/B5</f>
        <v>25.631681243926142</v>
      </c>
      <c r="C10" s="13">
        <f t="shared" si="2"/>
        <v>72.752310852447792</v>
      </c>
      <c r="D10" s="13">
        <f t="shared" si="2"/>
        <v>5.821380151843818</v>
      </c>
      <c r="E10" s="15">
        <f t="shared" si="2"/>
        <v>18.043010752688172</v>
      </c>
      <c r="F10" s="15">
        <f t="shared" si="2"/>
        <v>63.162348360041932</v>
      </c>
      <c r="G10" s="15">
        <f t="shared" si="2"/>
        <v>3.5800718849840254</v>
      </c>
      <c r="H10" s="17" t="s">
        <v>147</v>
      </c>
    </row>
    <row r="11" spans="1:8">
      <c r="A11" s="17" t="s">
        <v>138</v>
      </c>
      <c r="B11" s="14">
        <f t="shared" ref="B11:G11" si="3">B5/B4</f>
        <v>2.7019646355104848E-3</v>
      </c>
      <c r="C11" s="14">
        <f t="shared" si="3"/>
        <v>1.0780483376059133E-3</v>
      </c>
      <c r="D11" s="14">
        <f t="shared" si="3"/>
        <v>1.1540345052562078E-2</v>
      </c>
      <c r="E11" s="16">
        <f t="shared" si="3"/>
        <v>3.3764334282468996E-3</v>
      </c>
      <c r="F11" s="16">
        <f t="shared" si="3"/>
        <v>1.4145533108852176E-3</v>
      </c>
      <c r="G11" s="16">
        <f t="shared" si="3"/>
        <v>3.1437243214910093E-2</v>
      </c>
      <c r="H11" s="17" t="s">
        <v>149</v>
      </c>
    </row>
  </sheetData>
  <mergeCells count="2">
    <mergeCell ref="B3:D3"/>
    <mergeCell ref="E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E28" sqref="E28"/>
    </sheetView>
  </sheetViews>
  <sheetFormatPr defaultRowHeight="16.5"/>
  <cols>
    <col min="1" max="1" width="13" bestFit="1" customWidth="1"/>
    <col min="2" max="2" width="33.625" bestFit="1" customWidth="1"/>
    <col min="3" max="3" width="11.125" customWidth="1"/>
    <col min="4" max="4" width="23.125" bestFit="1" customWidth="1"/>
    <col min="5" max="5" width="17.625" customWidth="1"/>
    <col min="6" max="6" width="12.75" customWidth="1"/>
  </cols>
  <sheetData>
    <row r="2" spans="1:5">
      <c r="A2" t="s">
        <v>145</v>
      </c>
    </row>
    <row r="3" spans="1:5">
      <c r="A3" s="5" t="s">
        <v>23</v>
      </c>
      <c r="B3" s="6" t="s">
        <v>24</v>
      </c>
      <c r="C3" s="6" t="s">
        <v>26</v>
      </c>
      <c r="D3" s="6" t="s">
        <v>28</v>
      </c>
      <c r="E3" s="6" t="s">
        <v>27</v>
      </c>
    </row>
    <row r="4" spans="1:5">
      <c r="A4" s="20" t="s">
        <v>60</v>
      </c>
      <c r="B4" s="7" t="s">
        <v>0</v>
      </c>
      <c r="C4" s="8" t="s">
        <v>43</v>
      </c>
      <c r="D4" s="8" t="s">
        <v>61</v>
      </c>
      <c r="E4" s="8" t="s">
        <v>44</v>
      </c>
    </row>
    <row r="5" spans="1:5">
      <c r="A5" s="20" t="s">
        <v>62</v>
      </c>
      <c r="B5" s="7" t="s">
        <v>1</v>
      </c>
      <c r="C5" s="8" t="s">
        <v>45</v>
      </c>
      <c r="D5" s="8" t="s">
        <v>61</v>
      </c>
      <c r="E5" s="8" t="s">
        <v>46</v>
      </c>
    </row>
    <row r="6" spans="1:5">
      <c r="A6" s="20" t="s">
        <v>63</v>
      </c>
      <c r="B6" s="7" t="s">
        <v>2</v>
      </c>
      <c r="C6" s="8" t="s">
        <v>47</v>
      </c>
      <c r="D6" s="8" t="s">
        <v>64</v>
      </c>
      <c r="E6" s="8" t="s">
        <v>48</v>
      </c>
    </row>
    <row r="7" spans="1:5">
      <c r="A7" s="24" t="s">
        <v>65</v>
      </c>
      <c r="B7" s="7" t="s">
        <v>3</v>
      </c>
      <c r="C7" s="8" t="s">
        <v>49</v>
      </c>
      <c r="D7" s="8" t="s">
        <v>152</v>
      </c>
      <c r="E7" s="8" t="s">
        <v>154</v>
      </c>
    </row>
    <row r="8" spans="1:5">
      <c r="A8" s="24"/>
      <c r="B8" s="7" t="s">
        <v>4</v>
      </c>
      <c r="C8" s="8" t="s">
        <v>50</v>
      </c>
      <c r="D8" s="8" t="s">
        <v>153</v>
      </c>
      <c r="E8" s="8" t="s">
        <v>155</v>
      </c>
    </row>
    <row r="9" spans="1:5">
      <c r="A9" s="20" t="s">
        <v>66</v>
      </c>
      <c r="B9" s="7" t="s">
        <v>5</v>
      </c>
      <c r="C9" s="8" t="s">
        <v>51</v>
      </c>
      <c r="D9" s="8" t="s">
        <v>57</v>
      </c>
      <c r="E9" s="8" t="s">
        <v>187</v>
      </c>
    </row>
    <row r="10" spans="1:5">
      <c r="A10" s="20" t="s">
        <v>67</v>
      </c>
      <c r="B10" s="7" t="s">
        <v>6</v>
      </c>
      <c r="C10" s="8" t="s">
        <v>52</v>
      </c>
      <c r="D10" s="8" t="s">
        <v>58</v>
      </c>
      <c r="E10" s="8" t="s">
        <v>181</v>
      </c>
    </row>
    <row r="11" spans="1:5">
      <c r="A11" s="20" t="s">
        <v>68</v>
      </c>
      <c r="B11" s="7" t="s">
        <v>7</v>
      </c>
      <c r="C11" s="8" t="s">
        <v>53</v>
      </c>
      <c r="D11" s="8" t="s">
        <v>186</v>
      </c>
      <c r="E11" s="8" t="s">
        <v>184</v>
      </c>
    </row>
    <row r="12" spans="1:5">
      <c r="A12" s="20" t="s">
        <v>69</v>
      </c>
      <c r="B12" s="7" t="s">
        <v>8</v>
      </c>
      <c r="C12" s="8" t="s">
        <v>54</v>
      </c>
      <c r="D12" s="8" t="s">
        <v>170</v>
      </c>
      <c r="E12" s="8" t="s">
        <v>183</v>
      </c>
    </row>
    <row r="13" spans="1:5">
      <c r="A13" s="20" t="s">
        <v>70</v>
      </c>
      <c r="B13" s="7" t="s">
        <v>9</v>
      </c>
      <c r="C13" s="8" t="s">
        <v>55</v>
      </c>
      <c r="D13" s="8" t="s">
        <v>71</v>
      </c>
      <c r="E13" s="8" t="s">
        <v>182</v>
      </c>
    </row>
    <row r="14" spans="1:5">
      <c r="A14" s="20" t="s">
        <v>72</v>
      </c>
      <c r="B14" s="7" t="s">
        <v>10</v>
      </c>
      <c r="C14" s="8" t="s">
        <v>56</v>
      </c>
      <c r="D14" s="8" t="s">
        <v>186</v>
      </c>
      <c r="E14" s="8" t="s">
        <v>185</v>
      </c>
    </row>
    <row r="15" spans="1:5">
      <c r="A15" s="21"/>
    </row>
    <row r="16" spans="1:5">
      <c r="A16" s="21" t="s">
        <v>146</v>
      </c>
    </row>
    <row r="17" spans="1:5">
      <c r="A17" s="5" t="s">
        <v>23</v>
      </c>
      <c r="B17" s="1" t="s">
        <v>24</v>
      </c>
      <c r="C17" s="1" t="s">
        <v>26</v>
      </c>
      <c r="D17" s="1" t="s">
        <v>28</v>
      </c>
      <c r="E17" s="1" t="s">
        <v>27</v>
      </c>
    </row>
    <row r="18" spans="1:5">
      <c r="A18" s="5" t="s">
        <v>13</v>
      </c>
      <c r="B18" s="2" t="s">
        <v>0</v>
      </c>
      <c r="C18" s="3" t="s">
        <v>41</v>
      </c>
      <c r="D18" s="4">
        <v>1</v>
      </c>
      <c r="E18" s="3" t="s">
        <v>29</v>
      </c>
    </row>
    <row r="19" spans="1:5">
      <c r="A19" s="5" t="s">
        <v>14</v>
      </c>
      <c r="B19" s="2" t="s">
        <v>1</v>
      </c>
      <c r="C19" s="3" t="s">
        <v>42</v>
      </c>
      <c r="D19" s="4">
        <v>1</v>
      </c>
      <c r="E19" s="3" t="s">
        <v>30</v>
      </c>
    </row>
    <row r="20" spans="1:5">
      <c r="A20" s="5" t="s">
        <v>15</v>
      </c>
      <c r="B20" s="2" t="s">
        <v>2</v>
      </c>
      <c r="C20" s="3" t="s">
        <v>31</v>
      </c>
      <c r="D20" s="4">
        <v>20</v>
      </c>
      <c r="E20" s="3" t="s">
        <v>32</v>
      </c>
    </row>
    <row r="21" spans="1:5">
      <c r="A21" s="25" t="s">
        <v>16</v>
      </c>
      <c r="B21" s="2" t="s">
        <v>3</v>
      </c>
      <c r="C21" s="3" t="s">
        <v>33</v>
      </c>
      <c r="D21" s="4">
        <v>8</v>
      </c>
      <c r="E21" s="31" t="s">
        <v>150</v>
      </c>
    </row>
    <row r="22" spans="1:5">
      <c r="A22" s="25"/>
      <c r="B22" s="2" t="s">
        <v>4</v>
      </c>
      <c r="C22" s="3" t="s">
        <v>34</v>
      </c>
      <c r="D22" s="4">
        <v>80</v>
      </c>
      <c r="E22" s="3" t="s">
        <v>151</v>
      </c>
    </row>
    <row r="23" spans="1:5">
      <c r="A23" s="5" t="s">
        <v>22</v>
      </c>
      <c r="B23" s="2" t="s">
        <v>5</v>
      </c>
      <c r="C23" s="3" t="s">
        <v>35</v>
      </c>
      <c r="D23" s="4">
        <v>20</v>
      </c>
      <c r="E23" s="3" t="s">
        <v>188</v>
      </c>
    </row>
    <row r="24" spans="1:5">
      <c r="A24" s="5" t="s">
        <v>17</v>
      </c>
      <c r="B24" s="2" t="s">
        <v>6</v>
      </c>
      <c r="C24" s="3" t="s">
        <v>31</v>
      </c>
      <c r="D24" s="4">
        <v>40</v>
      </c>
      <c r="E24" s="3" t="s">
        <v>179</v>
      </c>
    </row>
    <row r="25" spans="1:5">
      <c r="A25" s="5" t="s">
        <v>18</v>
      </c>
      <c r="B25" s="2" t="s">
        <v>7</v>
      </c>
      <c r="C25" s="3" t="s">
        <v>36</v>
      </c>
      <c r="D25" s="4">
        <v>2</v>
      </c>
      <c r="E25" s="3" t="s">
        <v>189</v>
      </c>
    </row>
    <row r="26" spans="1:5">
      <c r="A26" s="5" t="s">
        <v>19</v>
      </c>
      <c r="B26" s="2" t="s">
        <v>8</v>
      </c>
      <c r="C26" s="3" t="s">
        <v>37</v>
      </c>
      <c r="D26" s="4">
        <v>5</v>
      </c>
      <c r="E26" s="3" t="s">
        <v>180</v>
      </c>
    </row>
    <row r="27" spans="1:5">
      <c r="A27" s="5" t="s">
        <v>20</v>
      </c>
      <c r="B27" s="2" t="s">
        <v>9</v>
      </c>
      <c r="C27" s="3" t="s">
        <v>38</v>
      </c>
      <c r="D27" s="4">
        <v>10</v>
      </c>
      <c r="E27" s="3" t="s">
        <v>39</v>
      </c>
    </row>
    <row r="28" spans="1:5">
      <c r="A28" s="5" t="s">
        <v>21</v>
      </c>
      <c r="B28" s="2" t="s">
        <v>10</v>
      </c>
      <c r="C28" s="3" t="s">
        <v>40</v>
      </c>
      <c r="D28" s="4">
        <v>2</v>
      </c>
      <c r="E28" s="3" t="s">
        <v>190</v>
      </c>
    </row>
  </sheetData>
  <mergeCells count="2">
    <mergeCell ref="A7:A8"/>
    <mergeCell ref="A21:A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26"/>
  <sheetViews>
    <sheetView workbookViewId="0">
      <selection activeCell="E25" sqref="E25"/>
    </sheetView>
  </sheetViews>
  <sheetFormatPr defaultRowHeight="16.5"/>
  <cols>
    <col min="2" max="2" width="35.125" customWidth="1"/>
    <col min="3" max="3" width="11.875" bestFit="1" customWidth="1"/>
    <col min="4" max="4" width="23.125" style="10" bestFit="1" customWidth="1"/>
    <col min="5" max="5" width="16" bestFit="1" customWidth="1"/>
  </cols>
  <sheetData>
    <row r="2" spans="1:5">
      <c r="A2" t="s">
        <v>144</v>
      </c>
    </row>
    <row r="3" spans="1:5">
      <c r="A3" s="1" t="s">
        <v>23</v>
      </c>
      <c r="B3" s="6" t="s">
        <v>24</v>
      </c>
      <c r="C3" s="6" t="s">
        <v>26</v>
      </c>
      <c r="D3" s="11" t="s">
        <v>28</v>
      </c>
      <c r="E3" s="6" t="s">
        <v>27</v>
      </c>
    </row>
    <row r="4" spans="1:5">
      <c r="A4" s="1" t="s">
        <v>13</v>
      </c>
      <c r="B4" s="2" t="s">
        <v>0</v>
      </c>
      <c r="C4" s="3" t="s">
        <v>73</v>
      </c>
      <c r="D4" s="8" t="s">
        <v>191</v>
      </c>
      <c r="E4" s="3" t="s">
        <v>192</v>
      </c>
    </row>
    <row r="5" spans="1:5">
      <c r="A5" s="1" t="s">
        <v>15</v>
      </c>
      <c r="B5" s="2" t="s">
        <v>2</v>
      </c>
      <c r="C5" s="3" t="s">
        <v>74</v>
      </c>
      <c r="D5" s="8">
        <v>20</v>
      </c>
      <c r="E5" s="3" t="s">
        <v>75</v>
      </c>
    </row>
    <row r="6" spans="1:5">
      <c r="A6" s="26" t="s">
        <v>16</v>
      </c>
      <c r="B6" s="2" t="s">
        <v>3</v>
      </c>
      <c r="C6" s="3" t="s">
        <v>76</v>
      </c>
      <c r="D6" s="8" t="s">
        <v>156</v>
      </c>
      <c r="E6" s="3" t="s">
        <v>160</v>
      </c>
    </row>
    <row r="7" spans="1:5">
      <c r="A7" s="27"/>
      <c r="B7" s="2" t="s">
        <v>4</v>
      </c>
      <c r="C7" s="3" t="s">
        <v>77</v>
      </c>
      <c r="D7" s="8" t="s">
        <v>157</v>
      </c>
      <c r="E7" s="3" t="s">
        <v>161</v>
      </c>
    </row>
    <row r="8" spans="1:5">
      <c r="A8" s="27"/>
      <c r="B8" s="2" t="s">
        <v>12</v>
      </c>
      <c r="C8" s="3" t="s">
        <v>78</v>
      </c>
      <c r="D8" s="8" t="s">
        <v>158</v>
      </c>
      <c r="E8" s="3" t="s">
        <v>162</v>
      </c>
    </row>
    <row r="9" spans="1:5">
      <c r="A9" s="28"/>
      <c r="B9" s="2" t="s">
        <v>79</v>
      </c>
      <c r="C9" s="3" t="s">
        <v>80</v>
      </c>
      <c r="D9" s="8" t="s">
        <v>159</v>
      </c>
      <c r="E9" s="3" t="s">
        <v>81</v>
      </c>
    </row>
    <row r="10" spans="1:5">
      <c r="A10" s="1" t="s">
        <v>17</v>
      </c>
      <c r="B10" s="2" t="s">
        <v>6</v>
      </c>
      <c r="C10" s="3" t="s">
        <v>82</v>
      </c>
      <c r="D10" s="8" t="s">
        <v>58</v>
      </c>
      <c r="E10" s="3" t="s">
        <v>175</v>
      </c>
    </row>
    <row r="11" spans="1:5">
      <c r="A11" s="1" t="s">
        <v>18</v>
      </c>
      <c r="B11" s="2" t="s">
        <v>7</v>
      </c>
      <c r="C11" s="3" t="s">
        <v>83</v>
      </c>
      <c r="D11" s="8" t="s">
        <v>186</v>
      </c>
      <c r="E11" s="3" t="s">
        <v>193</v>
      </c>
    </row>
    <row r="12" spans="1:5">
      <c r="A12" s="1" t="s">
        <v>19</v>
      </c>
      <c r="B12" s="2" t="s">
        <v>8</v>
      </c>
      <c r="C12" s="3" t="s">
        <v>84</v>
      </c>
      <c r="D12" s="8" t="s">
        <v>170</v>
      </c>
      <c r="E12" s="3" t="s">
        <v>176</v>
      </c>
    </row>
    <row r="13" spans="1:5">
      <c r="A13" s="1" t="s">
        <v>20</v>
      </c>
      <c r="B13" s="2" t="s">
        <v>9</v>
      </c>
      <c r="C13" s="3" t="s">
        <v>85</v>
      </c>
      <c r="D13" s="8" t="s">
        <v>59</v>
      </c>
      <c r="E13" s="3" t="s">
        <v>86</v>
      </c>
    </row>
    <row r="15" spans="1:5">
      <c r="A15" t="s">
        <v>143</v>
      </c>
    </row>
    <row r="16" spans="1:5">
      <c r="A16" s="6" t="s">
        <v>23</v>
      </c>
      <c r="B16" s="6" t="s">
        <v>24</v>
      </c>
      <c r="C16" s="6" t="s">
        <v>26</v>
      </c>
      <c r="D16" s="11" t="s">
        <v>28</v>
      </c>
      <c r="E16" s="6" t="s">
        <v>27</v>
      </c>
    </row>
    <row r="17" spans="1:5">
      <c r="A17" s="1" t="s">
        <v>13</v>
      </c>
      <c r="B17" s="2" t="s">
        <v>0</v>
      </c>
      <c r="C17" s="3" t="s">
        <v>87</v>
      </c>
      <c r="D17" s="8" t="s">
        <v>191</v>
      </c>
      <c r="E17" s="3" t="s">
        <v>194</v>
      </c>
    </row>
    <row r="18" spans="1:5">
      <c r="A18" s="1" t="s">
        <v>15</v>
      </c>
      <c r="B18" s="2" t="s">
        <v>2</v>
      </c>
      <c r="C18" s="3" t="s">
        <v>88</v>
      </c>
      <c r="D18" s="8">
        <v>20</v>
      </c>
      <c r="E18" s="3" t="s">
        <v>89</v>
      </c>
    </row>
    <row r="19" spans="1:5">
      <c r="A19" s="26" t="s">
        <v>16</v>
      </c>
      <c r="B19" s="2" t="s">
        <v>3</v>
      </c>
      <c r="C19" s="3" t="s">
        <v>90</v>
      </c>
      <c r="D19" s="8" t="s">
        <v>156</v>
      </c>
      <c r="E19" s="3" t="s">
        <v>163</v>
      </c>
    </row>
    <row r="20" spans="1:5">
      <c r="A20" s="27"/>
      <c r="B20" s="2" t="s">
        <v>4</v>
      </c>
      <c r="C20" s="3" t="s">
        <v>91</v>
      </c>
      <c r="D20" s="8" t="s">
        <v>157</v>
      </c>
      <c r="E20" s="3" t="s">
        <v>164</v>
      </c>
    </row>
    <row r="21" spans="1:5">
      <c r="A21" s="27"/>
      <c r="B21" s="2" t="s">
        <v>12</v>
      </c>
      <c r="C21" s="3" t="s">
        <v>93</v>
      </c>
      <c r="D21" s="8" t="s">
        <v>158</v>
      </c>
      <c r="E21" s="3" t="s">
        <v>165</v>
      </c>
    </row>
    <row r="22" spans="1:5">
      <c r="A22" s="28"/>
      <c r="B22" s="2" t="s">
        <v>79</v>
      </c>
      <c r="C22" s="3" t="s">
        <v>94</v>
      </c>
      <c r="D22" s="8" t="s">
        <v>159</v>
      </c>
      <c r="E22" s="3" t="s">
        <v>81</v>
      </c>
    </row>
    <row r="23" spans="1:5">
      <c r="A23" s="1" t="s">
        <v>17</v>
      </c>
      <c r="B23" s="2" t="s">
        <v>6</v>
      </c>
      <c r="C23" s="3" t="s">
        <v>95</v>
      </c>
      <c r="D23" s="8" t="s">
        <v>58</v>
      </c>
      <c r="E23" s="3" t="s">
        <v>177</v>
      </c>
    </row>
    <row r="24" spans="1:5">
      <c r="A24" s="1" t="s">
        <v>18</v>
      </c>
      <c r="B24" s="2" t="s">
        <v>7</v>
      </c>
      <c r="C24" s="3" t="s">
        <v>96</v>
      </c>
      <c r="D24" s="8" t="s">
        <v>186</v>
      </c>
      <c r="E24" s="3" t="s">
        <v>195</v>
      </c>
    </row>
    <row r="25" spans="1:5">
      <c r="A25" s="1" t="s">
        <v>19</v>
      </c>
      <c r="B25" s="2" t="s">
        <v>8</v>
      </c>
      <c r="C25" s="3" t="s">
        <v>97</v>
      </c>
      <c r="D25" s="8" t="s">
        <v>170</v>
      </c>
      <c r="E25" s="3" t="s">
        <v>178</v>
      </c>
    </row>
    <row r="26" spans="1:5">
      <c r="A26" s="1" t="s">
        <v>20</v>
      </c>
      <c r="B26" s="2" t="s">
        <v>9</v>
      </c>
      <c r="C26" s="3" t="s">
        <v>98</v>
      </c>
      <c r="D26" s="8" t="s">
        <v>59</v>
      </c>
      <c r="E26" s="3" t="s">
        <v>99</v>
      </c>
    </row>
  </sheetData>
  <mergeCells count="2">
    <mergeCell ref="A6:A9"/>
    <mergeCell ref="A19:A2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E26"/>
  <sheetViews>
    <sheetView workbookViewId="0">
      <selection activeCell="I7" sqref="I7"/>
    </sheetView>
  </sheetViews>
  <sheetFormatPr defaultRowHeight="16.5"/>
  <cols>
    <col min="1" max="1" width="13.375" customWidth="1"/>
    <col min="2" max="2" width="30.5" customWidth="1"/>
    <col min="3" max="3" width="10.375" bestFit="1" customWidth="1"/>
    <col min="4" max="4" width="23.125" style="10" bestFit="1" customWidth="1"/>
    <col min="5" max="5" width="16" bestFit="1" customWidth="1"/>
  </cols>
  <sheetData>
    <row r="2" spans="1:5">
      <c r="A2" t="s">
        <v>142</v>
      </c>
    </row>
    <row r="3" spans="1:5">
      <c r="A3" s="6" t="s">
        <v>23</v>
      </c>
      <c r="B3" s="6" t="s">
        <v>24</v>
      </c>
      <c r="C3" s="6" t="s">
        <v>26</v>
      </c>
      <c r="D3" s="11" t="s">
        <v>28</v>
      </c>
      <c r="E3" s="6" t="s">
        <v>27</v>
      </c>
    </row>
    <row r="4" spans="1:5">
      <c r="A4" s="9" t="s">
        <v>13</v>
      </c>
      <c r="B4" s="2" t="s">
        <v>0</v>
      </c>
      <c r="C4" s="12" t="s">
        <v>113</v>
      </c>
      <c r="D4" s="8" t="s">
        <v>186</v>
      </c>
      <c r="E4" s="3" t="s">
        <v>202</v>
      </c>
    </row>
    <row r="5" spans="1:5">
      <c r="A5" s="9" t="s">
        <v>127</v>
      </c>
      <c r="B5" s="2" t="s">
        <v>101</v>
      </c>
      <c r="C5" s="12" t="s">
        <v>114</v>
      </c>
      <c r="D5" s="8" t="s">
        <v>186</v>
      </c>
      <c r="E5" s="3" t="s">
        <v>201</v>
      </c>
    </row>
    <row r="6" spans="1:5">
      <c r="A6" s="29" t="s">
        <v>16</v>
      </c>
      <c r="B6" s="2" t="s">
        <v>103</v>
      </c>
      <c r="C6" s="12" t="s">
        <v>115</v>
      </c>
      <c r="D6" s="8" t="s">
        <v>152</v>
      </c>
      <c r="E6" s="3" t="s">
        <v>168</v>
      </c>
    </row>
    <row r="7" spans="1:5">
      <c r="A7" s="30"/>
      <c r="B7" s="2" t="s">
        <v>11</v>
      </c>
      <c r="C7" s="12" t="s">
        <v>116</v>
      </c>
      <c r="D7" s="8" t="s">
        <v>153</v>
      </c>
      <c r="E7" s="3" t="s">
        <v>169</v>
      </c>
    </row>
    <row r="8" spans="1:5">
      <c r="A8" s="9" t="s">
        <v>22</v>
      </c>
      <c r="B8" s="2" t="s">
        <v>5</v>
      </c>
      <c r="C8" s="12" t="s">
        <v>117</v>
      </c>
      <c r="D8" s="8" t="s">
        <v>57</v>
      </c>
      <c r="E8" s="3" t="s">
        <v>200</v>
      </c>
    </row>
    <row r="9" spans="1:5">
      <c r="A9" s="9" t="s">
        <v>126</v>
      </c>
      <c r="B9" s="2" t="s">
        <v>106</v>
      </c>
      <c r="C9" s="12" t="s">
        <v>118</v>
      </c>
      <c r="D9" s="8" t="s">
        <v>57</v>
      </c>
      <c r="E9" s="3" t="s">
        <v>119</v>
      </c>
    </row>
    <row r="10" spans="1:5">
      <c r="A10" s="9" t="s">
        <v>17</v>
      </c>
      <c r="B10" s="2" t="s">
        <v>6</v>
      </c>
      <c r="C10" s="12" t="s">
        <v>120</v>
      </c>
      <c r="D10" s="8" t="s">
        <v>58</v>
      </c>
      <c r="E10" s="3" t="s">
        <v>173</v>
      </c>
    </row>
    <row r="11" spans="1:5">
      <c r="A11" s="9" t="s">
        <v>18</v>
      </c>
      <c r="B11" s="2" t="s">
        <v>7</v>
      </c>
      <c r="C11" s="12" t="s">
        <v>121</v>
      </c>
      <c r="D11" s="8" t="s">
        <v>186</v>
      </c>
      <c r="E11" s="3" t="s">
        <v>199</v>
      </c>
    </row>
    <row r="12" spans="1:5">
      <c r="A12" s="9" t="s">
        <v>19</v>
      </c>
      <c r="B12" s="2" t="s">
        <v>8</v>
      </c>
      <c r="C12" s="12" t="s">
        <v>122</v>
      </c>
      <c r="D12" s="8" t="s">
        <v>170</v>
      </c>
      <c r="E12" s="3" t="s">
        <v>174</v>
      </c>
    </row>
    <row r="13" spans="1:5">
      <c r="A13" s="9" t="s">
        <v>20</v>
      </c>
      <c r="B13" s="2" t="s">
        <v>9</v>
      </c>
      <c r="C13" s="12" t="s">
        <v>123</v>
      </c>
      <c r="D13" s="8" t="s">
        <v>59</v>
      </c>
      <c r="E13" s="3" t="s">
        <v>124</v>
      </c>
    </row>
    <row r="14" spans="1:5">
      <c r="A14" s="9" t="s">
        <v>21</v>
      </c>
      <c r="B14" s="2" t="s">
        <v>10</v>
      </c>
      <c r="C14" s="12" t="s">
        <v>125</v>
      </c>
      <c r="D14" s="8" t="s">
        <v>186</v>
      </c>
      <c r="E14" s="3" t="s">
        <v>173</v>
      </c>
    </row>
    <row r="16" spans="1:5">
      <c r="A16" t="s">
        <v>141</v>
      </c>
    </row>
    <row r="17" spans="1:5">
      <c r="A17" s="6" t="s">
        <v>23</v>
      </c>
      <c r="B17" s="6" t="s">
        <v>24</v>
      </c>
      <c r="C17" s="6" t="s">
        <v>26</v>
      </c>
      <c r="D17" s="11" t="s">
        <v>28</v>
      </c>
      <c r="E17" s="6" t="s">
        <v>27</v>
      </c>
    </row>
    <row r="18" spans="1:5">
      <c r="A18" s="9" t="s">
        <v>13</v>
      </c>
      <c r="B18" s="2" t="s">
        <v>0</v>
      </c>
      <c r="C18" s="3" t="s">
        <v>100</v>
      </c>
      <c r="D18" s="8" t="s">
        <v>191</v>
      </c>
      <c r="E18" s="3" t="s">
        <v>196</v>
      </c>
    </row>
    <row r="19" spans="1:5">
      <c r="A19" s="9" t="s">
        <v>127</v>
      </c>
      <c r="B19" s="2" t="s">
        <v>101</v>
      </c>
      <c r="C19" s="3" t="s">
        <v>102</v>
      </c>
      <c r="D19" s="8" t="s">
        <v>191</v>
      </c>
      <c r="E19" s="3" t="s">
        <v>197</v>
      </c>
    </row>
    <row r="20" spans="1:5">
      <c r="A20" s="29" t="s">
        <v>16</v>
      </c>
      <c r="B20" s="2" t="s">
        <v>103</v>
      </c>
      <c r="C20" s="3" t="s">
        <v>104</v>
      </c>
      <c r="D20" s="8" t="s">
        <v>152</v>
      </c>
      <c r="E20" s="3" t="s">
        <v>166</v>
      </c>
    </row>
    <row r="21" spans="1:5">
      <c r="A21" s="30"/>
      <c r="B21" s="2" t="s">
        <v>11</v>
      </c>
      <c r="C21" s="3" t="s">
        <v>105</v>
      </c>
      <c r="D21" s="8" t="s">
        <v>153</v>
      </c>
      <c r="E21" s="3" t="s">
        <v>167</v>
      </c>
    </row>
    <row r="22" spans="1:5">
      <c r="A22" s="9" t="s">
        <v>126</v>
      </c>
      <c r="B22" s="2" t="s">
        <v>106</v>
      </c>
      <c r="C22" s="3" t="s">
        <v>107</v>
      </c>
      <c r="D22" s="8" t="s">
        <v>57</v>
      </c>
      <c r="E22" s="3" t="s">
        <v>108</v>
      </c>
    </row>
    <row r="23" spans="1:5">
      <c r="A23" s="9" t="s">
        <v>17</v>
      </c>
      <c r="B23" s="2" t="s">
        <v>6</v>
      </c>
      <c r="C23" s="3" t="s">
        <v>109</v>
      </c>
      <c r="D23" s="8" t="s">
        <v>58</v>
      </c>
      <c r="E23" s="3" t="s">
        <v>171</v>
      </c>
    </row>
    <row r="24" spans="1:5">
      <c r="A24" s="9" t="s">
        <v>18</v>
      </c>
      <c r="B24" s="2" t="s">
        <v>7</v>
      </c>
      <c r="C24" s="3" t="s">
        <v>110</v>
      </c>
      <c r="D24" s="8" t="s">
        <v>186</v>
      </c>
      <c r="E24" s="3" t="s">
        <v>198</v>
      </c>
    </row>
    <row r="25" spans="1:5">
      <c r="A25" s="9" t="s">
        <v>19</v>
      </c>
      <c r="B25" s="2" t="s">
        <v>8</v>
      </c>
      <c r="C25" s="3" t="s">
        <v>111</v>
      </c>
      <c r="D25" s="8" t="s">
        <v>170</v>
      </c>
      <c r="E25" s="3" t="s">
        <v>172</v>
      </c>
    </row>
    <row r="26" spans="1:5">
      <c r="A26" s="9" t="s">
        <v>20</v>
      </c>
      <c r="B26" s="2" t="s">
        <v>9</v>
      </c>
      <c r="C26" s="3" t="s">
        <v>112</v>
      </c>
      <c r="D26" s="8" t="s">
        <v>59</v>
      </c>
      <c r="E26" s="3" t="s">
        <v>92</v>
      </c>
    </row>
  </sheetData>
  <mergeCells count="2">
    <mergeCell ref="A6:A7"/>
    <mergeCell ref="A20:A2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여행사 호출비교</vt:lpstr>
      <vt:lpstr>A여행사</vt:lpstr>
      <vt:lpstr>B여행사</vt:lpstr>
      <vt:lpstr>C여행사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genotein</dc:creator>
  <cp:lastModifiedBy>genotein</cp:lastModifiedBy>
  <cp:lastPrinted>2020-09-24T00:42:09Z</cp:lastPrinted>
  <dcterms:created xsi:type="dcterms:W3CDTF">2020-08-27T00:21:11Z</dcterms:created>
  <dcterms:modified xsi:type="dcterms:W3CDTF">2020-09-24T01:11:51Z</dcterms:modified>
</cp:coreProperties>
</file>